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55" windowHeight="603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<sst xmlns="http://schemas.openxmlformats.org/spreadsheetml/2006/main" count="23" uniqueCount="23">
  <si>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证件号</t>
  </si>
  <si>
    <t>姓名</t>
  </si>
  <si>
    <t>身份证号</t>
  </si>
  <si>
    <t>证件号后八位</t>
  </si>
  <si>
    <t>姓名ASK码</t>
  </si>
  <si>
    <t>身份证2-5位</t>
  </si>
  <si>
    <t>身份证14-17位</t>
  </si>
  <si>
    <t>请输入你的姓名</t>
  </si>
  <si>
    <t>请输入你的身份证号</t>
  </si>
  <si>
    <t>你的登录密码是</t>
  </si>
  <si>
    <t>登录账号</t>
  </si>
  <si>
    <t>学院代码</t>
  </si>
  <si>
    <t>zbvc</t>
  </si>
  <si>
    <t>身份证合成</t>
  </si>
  <si>
    <t>你的登录账号是</t>
  </si>
  <si>
    <t>学生密码生成公式</t>
  </si>
  <si>
    <t>教工密码生成方法</t>
  </si>
  <si>
    <t>密码合成(转16进制)</t>
  </si>
  <si>
    <t>密码（后8位）</t>
  </si>
  <si>
    <t>畅想之星账号密码查询器(教工版)</t>
  </si>
  <si>
    <r>
      <t>“姓名A</t>
    </r>
    <r>
      <rPr>
        <sz val="11"/>
        <color indexed="9"/>
        <rFont val="宋体"/>
        <family val="0"/>
      </rPr>
      <t>SC码”&amp;“证件号”*17,转成16进制，取最后8位作为密码。</t>
    </r>
  </si>
  <si>
    <t>请输入你的教工号</t>
  </si>
  <si>
    <t>备注：输入姓名、工号后就可以看到自己的登录账号和密码。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</si>
</sst>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4"/>
      <color indexed="50"/>
      <name val="微软雅黑"/>
      <family val="2"/>
    </font>
    <font>
      <sz val="18"/>
      <color indexed="40"/>
      <name val="宋体"/>
      <family val="0"/>
    </font>
    <font>
      <sz val="14"/>
      <color indexed="8"/>
      <name val="微软雅黑"/>
      <family val="2"/>
    </font>
    <font>
      <sz val="22"/>
      <color indexed="10"/>
      <name val="华文隶书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4"/>
      <color rgb="FF92D050"/>
      <name val="微软雅黑"/>
      <family val="2"/>
    </font>
    <font>
      <sz val="18"/>
      <color rgb="FF00B0F0"/>
      <name val="Calibri"/>
      <family val="0"/>
    </font>
    <font>
      <sz val="14"/>
      <color theme="1"/>
      <name val="微软雅黑"/>
      <family val="2"/>
    </font>
    <font>
      <sz val="22"/>
      <color theme="5"/>
      <name val="华文隶书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0" fontId="41" fillId="33" borderId="0" xfId="0" applyFont="1" applyFill="1" applyAlignment="1">
      <alignment vertical="center"/>
    </xf>
    <xf numFmtId="0" fontId="42" fillId="0" borderId="10" xfId="0" applyFont="1" applyBorder="1" applyAlignment="1">
      <alignment horizontal="distributed" vertical="center"/>
    </xf>
    <xf numFmtId="0" fontId="41" fillId="2" borderId="11" xfId="0" applyFont="1" applyFill="1" applyBorder="1" applyAlignment="1" applyProtection="1">
      <alignment vertical="center"/>
      <protection hidden="1" locked="0"/>
    </xf>
    <xf numFmtId="0" fontId="42" fillId="0" borderId="12" xfId="0" applyFont="1" applyBorder="1" applyAlignment="1">
      <alignment horizontal="distributed" vertical="center"/>
    </xf>
    <xf numFmtId="49" fontId="41" fillId="2" borderId="13" xfId="0" applyNumberFormat="1" applyFont="1" applyFill="1" applyBorder="1" applyAlignment="1" applyProtection="1">
      <alignment vertical="center"/>
      <protection hidden="1" locked="0"/>
    </xf>
    <xf numFmtId="0" fontId="42" fillId="0" borderId="14" xfId="0" applyFont="1" applyBorder="1" applyAlignment="1">
      <alignment horizontal="distributed" vertical="center"/>
    </xf>
    <xf numFmtId="49" fontId="41" fillId="2" borderId="15" xfId="0" applyNumberFormat="1" applyFont="1" applyFill="1" applyBorder="1" applyAlignment="1" applyProtection="1">
      <alignment vertical="center"/>
      <protection hidden="1" locked="0"/>
    </xf>
    <xf numFmtId="0" fontId="43" fillId="34" borderId="16" xfId="0" applyFont="1" applyFill="1" applyBorder="1" applyAlignment="1" applyProtection="1">
      <alignment horizontal="left" vertical="center"/>
      <protection hidden="1"/>
    </xf>
    <xf numFmtId="0" fontId="42" fillId="0" borderId="17" xfId="0" applyFont="1" applyBorder="1" applyAlignment="1">
      <alignment horizontal="distributed" vertical="center"/>
    </xf>
    <xf numFmtId="0" fontId="43" fillId="34" borderId="18" xfId="0" applyFont="1" applyFill="1" applyBorder="1" applyAlignment="1" applyProtection="1">
      <alignment vertical="center"/>
      <protection hidden="1"/>
    </xf>
    <xf numFmtId="0" fontId="44" fillId="34" borderId="19" xfId="0" applyFont="1" applyFill="1" applyBorder="1" applyAlignment="1">
      <alignment horizontal="distributed" vertical="center"/>
    </xf>
    <xf numFmtId="0" fontId="44" fillId="34" borderId="0" xfId="0" applyFont="1" applyFill="1" applyBorder="1" applyAlignment="1">
      <alignment horizontal="distributed" vertical="center"/>
    </xf>
    <xf numFmtId="0" fontId="44" fillId="34" borderId="20" xfId="0" applyFont="1" applyFill="1" applyBorder="1" applyAlignment="1">
      <alignment horizontal="distributed" vertical="center"/>
    </xf>
    <xf numFmtId="0" fontId="44" fillId="34" borderId="21" xfId="0" applyFont="1" applyFill="1" applyBorder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60" zoomScaleNormal="160" workbookViewId="0" topLeftCell="A1">
      <selection activeCell="D3" sqref="D3"/>
    </sheetView>
  </sheetViews>
  <sheetFormatPr defaultColWidth="9.140625" defaultRowHeight="15"/>
  <cols>
    <col min="1" max="1" width="2.140625" style="1" customWidth="1"/>
    <col min="2" max="2" width="26.421875" style="1" customWidth="1"/>
    <col min="3" max="3" width="0.9921875" style="1" customWidth="1"/>
    <col min="4" max="4" width="30.7109375" style="1" bestFit="1" customWidth="1"/>
    <col min="5" max="5" width="2.140625" style="1" customWidth="1"/>
    <col min="6" max="16384" width="9.00390625" style="1" customWidth="1"/>
  </cols>
  <sheetData>
    <row r="1" spans="1:5" ht="12" customHeight="1">
      <c r="A1" s="5"/>
      <c r="B1" s="5"/>
      <c r="C1" s="5"/>
      <c r="D1" s="5"/>
      <c r="E1" s="5"/>
    </row>
    <row r="2" spans="1:5" ht="29.25" thickBot="1">
      <c r="A2" s="5"/>
      <c r="B2" s="19" t="s">
        <v>19</v>
      </c>
      <c r="C2" s="19"/>
      <c r="D2" s="19"/>
      <c r="E2" s="5"/>
    </row>
    <row r="3" spans="1:5" ht="22.5">
      <c r="A3" s="5"/>
      <c r="B3" s="6" t="s">
        <v>7</v>
      </c>
      <c r="C3" s="15"/>
      <c r="D3" s="7"/>
      <c r="E3" s="5"/>
    </row>
    <row r="4" spans="1:5" ht="22.5">
      <c r="A4" s="5"/>
      <c r="B4" s="8" t="s">
        <v>21</v>
      </c>
      <c r="C4" s="16"/>
      <c r="D4" s="9"/>
      <c r="E4" s="5"/>
    </row>
    <row r="5" spans="1:5" ht="23.25" thickBot="1">
      <c r="A5" s="5"/>
      <c r="B5" s="10" t="s">
        <v>8</v>
      </c>
      <c r="C5" s="17"/>
      <c r="D5" s="11"/>
      <c r="E5" s="5"/>
    </row>
    <row r="6" spans="1:5" ht="23.25" thickTop="1">
      <c r="A6" s="5"/>
      <c r="B6" s="8" t="s">
        <v>14</v>
      </c>
      <c r="C6" s="16"/>
      <c r="D6" s="12" t="str">
        <f>Sheet2!C2</f>
        <v>zbvc0</v>
      </c>
      <c r="E6" s="5"/>
    </row>
    <row r="7" spans="1:5" ht="23.25" thickBot="1">
      <c r="A7" s="5"/>
      <c r="B7" s="13" t="s">
        <v>9</v>
      </c>
      <c r="C7" s="18"/>
      <c r="D7" s="14" t="str">
        <f>Sheet2!F7</f>
        <v>1FE0</v>
      </c>
      <c r="E7" s="5"/>
    </row>
    <row r="8" spans="1:5" ht="9.75" customHeight="1">
      <c r="A8" s="5"/>
      <c r="B8" s="5"/>
      <c r="C8" s="5"/>
      <c r="D8" s="5"/>
      <c r="E8" s="5"/>
    </row>
    <row r="9" spans="2:4" ht="22.5">
      <c r="B9" s="20" t="s">
        <v>22</v>
      </c>
      <c r="C9" s="21"/>
      <c r="D9" s="21"/>
    </row>
  </sheetData>
  <sheetProtection password="CF93" sheet="1" selectLockedCells="1"/>
  <mergeCells count="2">
    <mergeCell ref="B2:D2"/>
    <mergeCell ref="B9:D9"/>
  </mergeCells>
  <conditionalFormatting sqref="D6">
    <cfRule type="cellIs" priority="1" dxfId="1" operator="between" stopIfTrue="1">
      <formula>"zbvc()"</formula>
      <formula>"zbvc()"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8515625" style="2" bestFit="1" customWidth="1"/>
    <col min="2" max="2" width="13.00390625" style="2" bestFit="1" customWidth="1"/>
    <col min="3" max="3" width="18.421875" style="2" bestFit="1" customWidth="1"/>
    <col min="4" max="4" width="12.7109375" style="2" bestFit="1" customWidth="1"/>
    <col min="5" max="6" width="11.57421875" style="2" bestFit="1" customWidth="1"/>
    <col min="7" max="7" width="12.28125" style="2" bestFit="1" customWidth="1"/>
    <col min="8" max="8" width="14.421875" style="2" bestFit="1" customWidth="1"/>
    <col min="9" max="16384" width="9.00390625" style="2" customWidth="1"/>
  </cols>
  <sheetData>
    <row r="1" spans="1:9" ht="13.5">
      <c r="A1" s="2" t="s">
        <v>0</v>
      </c>
      <c r="B1" s="2" t="s">
        <v>3</v>
      </c>
      <c r="C1" s="2" t="s">
        <v>10</v>
      </c>
      <c r="D1" s="2" t="s">
        <v>1</v>
      </c>
      <c r="E1" s="2" t="s">
        <v>4</v>
      </c>
      <c r="F1" s="2" t="s">
        <v>2</v>
      </c>
      <c r="G1" s="2" t="s">
        <v>5</v>
      </c>
      <c r="H1" s="2" t="s">
        <v>6</v>
      </c>
      <c r="I1" s="2" t="s">
        <v>11</v>
      </c>
    </row>
    <row r="2" spans="1:9" ht="13.5">
      <c r="A2" s="3">
        <f>Sheet1!D4</f>
        <v>0</v>
      </c>
      <c r="B2" s="2" t="str">
        <f>RIGHT(A2,8)</f>
        <v>0</v>
      </c>
      <c r="C2" s="2" t="str">
        <f>I2&amp;A2</f>
        <v>zbvc0</v>
      </c>
      <c r="D2" s="2">
        <f>Sheet1!D3</f>
        <v>0</v>
      </c>
      <c r="E2" s="2">
        <f>CODE(D2)</f>
        <v>48</v>
      </c>
      <c r="F2" s="3"/>
      <c r="G2" s="2">
        <f>MID(Sheet1!D5,2,4)</f>
      </c>
      <c r="H2" s="2">
        <f>MID(Sheet1!D5,14,4)</f>
      </c>
      <c r="I2" s="2" t="s">
        <v>12</v>
      </c>
    </row>
    <row r="4" spans="2:7" ht="13.5">
      <c r="B4" s="2" t="s">
        <v>18</v>
      </c>
      <c r="C4" s="2" t="s">
        <v>17</v>
      </c>
      <c r="G4" s="2" t="s">
        <v>13</v>
      </c>
    </row>
    <row r="5" spans="2:8" ht="13.5">
      <c r="B5" s="2" t="e">
        <f>RIGHT(C5,8)</f>
        <v>#VALUE!</v>
      </c>
      <c r="C5" s="2" t="e">
        <f>DEC2HEX(H5)</f>
        <v>#VALUE!</v>
      </c>
      <c r="G5" s="2">
        <f>G2&amp;H2</f>
      </c>
      <c r="H5" s="2" t="e">
        <f>(G5+B2)*17^2</f>
        <v>#VALUE!</v>
      </c>
    </row>
    <row r="7" spans="3:6" ht="13.5">
      <c r="C7" s="2" t="str">
        <f>E2&amp;A2</f>
        <v>480</v>
      </c>
      <c r="D7" s="2">
        <f>C7*17</f>
        <v>8160</v>
      </c>
      <c r="E7" s="2" t="str">
        <f>DEC2HEX(D7)</f>
        <v>1FE0</v>
      </c>
      <c r="F7" s="2" t="str">
        <f>RIGHT(E7,8)</f>
        <v>1FE0</v>
      </c>
    </row>
    <row r="12" spans="1:9" ht="57.75" customHeight="1">
      <c r="A12" s="4" t="s">
        <v>15</v>
      </c>
      <c r="B12" s="22"/>
      <c r="C12" s="22"/>
      <c r="D12" s="22"/>
      <c r="E12" s="22"/>
      <c r="F12" s="22"/>
      <c r="G12" s="22"/>
      <c r="H12" s="22"/>
      <c r="I12" s="22"/>
    </row>
    <row r="13" spans="1:9" ht="43.5" customHeight="1">
      <c r="A13" s="4" t="s">
        <v>16</v>
      </c>
      <c r="B13" s="23" t="s">
        <v>20</v>
      </c>
      <c r="C13" s="23"/>
      <c r="D13" s="23"/>
      <c r="E13" s="23"/>
      <c r="F13" s="23"/>
      <c r="G13" s="23"/>
      <c r="H13" s="23"/>
      <c r="I13" s="23"/>
    </row>
  </sheetData>
  <sheetProtection/>
  <mergeCells count="2">
    <mergeCell ref="B12:I12"/>
    <mergeCell ref="B13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CHINAZB</cp:lastModifiedBy>
  <dcterms:created xsi:type="dcterms:W3CDTF">2017-09-06T10:15:58Z</dcterms:created>
  <dcterms:modified xsi:type="dcterms:W3CDTF">2017-09-18T04:26:32Z</dcterms:modified>
  <cp:category/>
  <cp:version/>
  <cp:contentType/>
  <cp:contentStatus/>
</cp:coreProperties>
</file>